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<sst xmlns="http://schemas.openxmlformats.org/spreadsheetml/2006/main" count="48" uniqueCount="48">
  <si>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</si>
  <si>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</si>
  <si>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</si>
  <si>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fusta per a interior.</t>
  </si>
  <si>
    <r>
      <rPr>
        <sz val="8.25"/>
        <color rgb="FF000000"/>
        <rFont val="Arial"/>
        <family val="2"/>
      </rPr>
      <t xml:space="preserve">Tarima flotant "FINSA", de taules de fusta massissa de pinastre (Pinus pinaster), de 2500x90x17 mm, emboetades amb adhesiu i col·locades a trencajunts sobre làmina d'escuma de polietilè d'alta densitat de 3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</si>
  <si>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</si>
  <si>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</si>
  <si>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</si>
  <si>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</si>
  <si>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</si>
  <si>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</si>
  <si>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</si>
  <si>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</si>
  <si>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</si>
  <si>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</si>
  <si>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mt16aaa030</t>
  </si>
  <si>
    <t xml:space="preserve">m</t>
  </si>
  <si>
    <t xml:space="preserve">Cinta autoadhesiva per closa de juntes.</t>
  </si>
  <si>
    <t xml:space="preserve">mt18mtf010a</t>
  </si>
  <si>
    <t xml:space="preserve">m²</t>
  </si>
  <si>
    <t xml:space="preserve">Tarima flotant "FINSA" en taules de fusta massissa de pinastre (Pinus pinaster), 2500x90x17 mm, raspallada en fàbrica i sense recobriment, acabat natural, segons UNE-EN 13810-1 i UNE-EN 14342.</t>
  </si>
  <si>
    <t xml:space="preserve">mt18mva070</t>
  </si>
  <si>
    <t xml:space="preserve">l</t>
  </si>
  <si>
    <t xml:space="preserve">Adhesiu tipus D3 (antihumitat).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</si>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</sst>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5.48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0.470000</v>
      </c>
      <c r="J10" s="12"/>
      <c r="K10" s="12">
        <f ca="1">ROUND(INDIRECT(ADDRESS(ROW()+(0), COLUMN()+(-4), 1))*INDIRECT(ADDRESS(ROW()+(0), COLUMN()+(-2), 1)), 2)</f>
        <v>0.520000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0.440000</v>
      </c>
      <c r="H11" s="11"/>
      <c r="I11" s="12">
        <v>0.300000</v>
      </c>
      <c r="J11" s="12"/>
      <c r="K11" s="12">
        <f ca="1">ROUND(INDIRECT(ADDRESS(ROW()+(0), COLUMN()+(-4), 1))*INDIRECT(ADDRESS(ROW()+(0), COLUMN()+(-2), 1)), 2)</f>
        <v>0.130000</v>
      </c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1.020000</v>
      </c>
      <c r="H12" s="11"/>
      <c r="I12" s="12">
        <v>8.560000</v>
      </c>
      <c r="J12" s="12"/>
      <c r="K12" s="12">
        <f ca="1">ROUND(INDIRECT(ADDRESS(ROW()+(0), COLUMN()+(-4), 1))*INDIRECT(ADDRESS(ROW()+(0), COLUMN()+(-2), 1)), 2)</f>
        <v>8.730000</v>
      </c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0.050000</v>
      </c>
      <c r="H13" s="13"/>
      <c r="I13" s="14">
        <v>1.590000</v>
      </c>
      <c r="J13" s="14"/>
      <c r="K13" s="14">
        <f ca="1">ROUND(INDIRECT(ADDRESS(ROW()+(0), COLUMN()+(-4), 1))*INDIRECT(ADDRESS(ROW()+(0), COLUMN()+(-2), 1)), 2)</f>
        <v>0.080000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9.460000</v>
      </c>
    </row>
    <row r="15" spans="1:11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0.419000</v>
      </c>
      <c r="H16" s="11"/>
      <c r="I16" s="12">
        <v>23.780000</v>
      </c>
      <c r="J16" s="12"/>
      <c r="K16" s="12">
        <f ca="1">ROUND(INDIRECT(ADDRESS(ROW()+(0), COLUMN()+(-4), 1))*INDIRECT(ADDRESS(ROW()+(0), COLUMN()+(-2), 1)), 2)</f>
        <v>9.960000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0.419000</v>
      </c>
      <c r="H17" s="13"/>
      <c r="I17" s="14">
        <v>21.140000</v>
      </c>
      <c r="J17" s="14"/>
      <c r="K17" s="14">
        <f ca="1">ROUND(INDIRECT(ADDRESS(ROW()+(0), COLUMN()+(-4), 1))*INDIRECT(ADDRESS(ROW()+(0), COLUMN()+(-2), 1)), 2)</f>
        <v>8.860000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18.820000</v>
      </c>
    </row>
    <row r="19" spans="1:11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2.000000</v>
      </c>
      <c r="H20" s="13"/>
      <c r="I20" s="14">
        <f ca="1">ROUND(SUM(INDIRECT(ADDRESS(ROW()+(-2), COLUMN()+(2), 1)),INDIRECT(ADDRESS(ROW()+(-6), COLUMN()+(2), 1))), 2)</f>
        <v>28.280000</v>
      </c>
      <c r="J20" s="14"/>
      <c r="K20" s="14">
        <f ca="1">ROUND(INDIRECT(ADDRESS(ROW()+(0), COLUMN()+(-4), 1))*INDIRECT(ADDRESS(ROW()+(0), COLUMN()+(-2), 1))/100, 2)</f>
        <v>0.570000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28.850000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882014.000000</v>
      </c>
      <c r="G25" s="29"/>
      <c r="H25" s="29">
        <v>882015.000000</v>
      </c>
      <c r="I25" s="29"/>
      <c r="J25" s="29" t="s">
        <v>43</v>
      </c>
      <c r="K25" s="29"/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